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lon\Desktop\"/>
    </mc:Choice>
  </mc:AlternateContent>
  <xr:revisionPtr revIDLastSave="0" documentId="8_{3EE60607-ED54-4E36-912A-FF31DC619D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9" i="1" l="1"/>
  <c r="C91" i="1"/>
  <c r="C88" i="1"/>
  <c r="C90" i="1"/>
  <c r="C87" i="1"/>
  <c r="C86" i="1"/>
  <c r="C85" i="1"/>
  <c r="C84" i="1"/>
  <c r="C83" i="1"/>
  <c r="C82" i="1"/>
  <c r="C81" i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<sst xmlns="http://schemas.openxmlformats.org/spreadsheetml/2006/main" count="94" uniqueCount="15">
  <si>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</si>
  <si>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</si>
  <si>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</si>
  <si>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</si>
  <si>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</si>
  <si>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</si>
  <si>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</si>
  <si>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</si>
  <si>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</si>
  <si>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</si>
  <si>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</si>
  <si>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</si>
  <si>
    <t>Results from 25 October pipeburst</t>
  </si>
  <si>
    <t>&gt;2000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</si>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</sst>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  <xf numFmtId="14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0" borderId="0" xfId="0" applyFill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38100</xdr:rowOff>
    </xdr:from>
    <xdr:to>
      <xdr:col>8</xdr:col>
      <xdr:colOff>276225</xdr:colOff>
      <xdr:row>124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topLeftCell="A16" zoomScale="90" zoomScaleNormal="90" workbookViewId="0">
      <selection activeCell="F3" sqref="F3"/>
    </sheetView>
  </sheetViews>
  <sheetFormatPr defaultRowHeight="15" x14ac:dyDescent="0.25"/>
  <cols>
    <col min="1" max="1" width="11.7109375" customWidth="1"/>
    <col min="2" max="2" width="11.28515625" customWidth="1"/>
    <col min="6" max="6" width="33.8554687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34" t="s">
        <v>14</v>
      </c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 t="shared" ref="C77:C83" si="3"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 t="shared" si="3"/>
        <v>240.70248830083588</v>
      </c>
      <c r="D78" s="21" t="s">
        <v>7</v>
      </c>
      <c r="E78" s="11"/>
      <c r="F78" s="14"/>
      <c r="G78" s="1"/>
    </row>
    <row r="79" spans="1:7" x14ac:dyDescent="0.25">
      <c r="A79" s="15">
        <v>44343</v>
      </c>
      <c r="B79" s="17">
        <v>45</v>
      </c>
      <c r="C79" s="10">
        <f t="shared" si="3"/>
        <v>132.46368416621169</v>
      </c>
      <c r="D79" s="21" t="s">
        <v>6</v>
      </c>
      <c r="E79" s="11"/>
      <c r="F79" s="14"/>
      <c r="G79" s="1"/>
    </row>
    <row r="80" spans="1:7" x14ac:dyDescent="0.25">
      <c r="A80" s="15">
        <v>44357</v>
      </c>
      <c r="B80" s="17">
        <v>96</v>
      </c>
      <c r="C80" s="10">
        <f t="shared" si="3"/>
        <v>116.26227568928309</v>
      </c>
      <c r="D80" s="21" t="s">
        <v>5</v>
      </c>
      <c r="E80" s="11"/>
      <c r="F80" s="14"/>
      <c r="G80" s="1"/>
    </row>
    <row r="81" spans="1:10" x14ac:dyDescent="0.25">
      <c r="A81" s="15">
        <v>44371</v>
      </c>
      <c r="B81" s="17">
        <v>500</v>
      </c>
      <c r="C81" s="10">
        <f t="shared" si="3"/>
        <v>134.24148394080137</v>
      </c>
      <c r="D81" s="21" t="s">
        <v>6</v>
      </c>
      <c r="E81" s="11"/>
      <c r="F81" s="14"/>
      <c r="G81" s="1"/>
    </row>
    <row r="82" spans="1:10" x14ac:dyDescent="0.25">
      <c r="A82" s="15">
        <v>44385</v>
      </c>
      <c r="B82" s="17">
        <v>70</v>
      </c>
      <c r="C82" s="10">
        <f t="shared" si="3"/>
        <v>111.60417484730476</v>
      </c>
      <c r="D82" s="21" t="s">
        <v>5</v>
      </c>
      <c r="E82" s="11"/>
      <c r="F82" s="14"/>
      <c r="G82" s="1"/>
    </row>
    <row r="83" spans="1:10" x14ac:dyDescent="0.25">
      <c r="A83" s="15">
        <v>44399</v>
      </c>
      <c r="B83" s="17">
        <v>190</v>
      </c>
      <c r="C83" s="10">
        <f t="shared" si="3"/>
        <v>109.49882033644593</v>
      </c>
      <c r="D83" s="21" t="s">
        <v>5</v>
      </c>
      <c r="E83" s="11"/>
      <c r="F83" s="14"/>
      <c r="G83" s="1"/>
    </row>
    <row r="84" spans="1:10" x14ac:dyDescent="0.25">
      <c r="A84" s="15">
        <v>44413</v>
      </c>
      <c r="B84" s="17">
        <v>70</v>
      </c>
      <c r="C84" s="10">
        <f>GEOMEAN(B79:B84)</f>
        <v>112.34848972901381</v>
      </c>
      <c r="D84" s="21" t="s">
        <v>5</v>
      </c>
      <c r="E84" s="11"/>
      <c r="F84" s="14"/>
      <c r="G84" s="1"/>
    </row>
    <row r="85" spans="1:10" x14ac:dyDescent="0.25">
      <c r="A85" s="15">
        <v>44427</v>
      </c>
      <c r="B85" s="17">
        <v>140</v>
      </c>
      <c r="C85" s="10">
        <f>GEOMEAN(B80:B85)</f>
        <v>135.74374469078089</v>
      </c>
      <c r="D85" s="21" t="s">
        <v>6</v>
      </c>
      <c r="E85" s="11"/>
      <c r="F85" s="14"/>
      <c r="G85" s="1"/>
    </row>
    <row r="86" spans="1:10" x14ac:dyDescent="0.25">
      <c r="A86" s="15">
        <v>44455</v>
      </c>
      <c r="B86" s="17">
        <v>56</v>
      </c>
      <c r="C86" s="10">
        <f>GEOMEAN(B81:B86)</f>
        <v>124.08119230732648</v>
      </c>
      <c r="D86" s="21" t="s">
        <v>5</v>
      </c>
      <c r="E86" s="11"/>
      <c r="F86" s="14" t="s">
        <v>12</v>
      </c>
      <c r="G86" s="1"/>
    </row>
    <row r="87" spans="1:10" x14ac:dyDescent="0.25">
      <c r="A87" s="15">
        <v>44469</v>
      </c>
      <c r="B87" s="17">
        <v>70</v>
      </c>
      <c r="C87" s="10">
        <f>GEOMEAN(B82:B87)</f>
        <v>89.411620051896804</v>
      </c>
      <c r="D87" s="21" t="s">
        <v>5</v>
      </c>
      <c r="E87" s="11"/>
      <c r="F87" s="29">
        <v>44495</v>
      </c>
      <c r="G87" s="30" t="s">
        <v>13</v>
      </c>
      <c r="H87" s="31"/>
      <c r="I87" s="32"/>
      <c r="J87" s="33"/>
    </row>
    <row r="88" spans="1:10" x14ac:dyDescent="0.25">
      <c r="A88" s="15">
        <v>44483</v>
      </c>
      <c r="B88" s="17">
        <v>19</v>
      </c>
      <c r="C88" s="10">
        <f t="shared" ref="C88:C89" si="4">GEOMEAN(B83:B88)</f>
        <v>71.945431904851617</v>
      </c>
      <c r="D88" s="21" t="s">
        <v>5</v>
      </c>
      <c r="E88" s="11"/>
      <c r="F88" s="29">
        <v>44498</v>
      </c>
      <c r="G88" s="30">
        <v>200</v>
      </c>
      <c r="H88" s="31"/>
      <c r="I88" s="32"/>
      <c r="J88" s="33"/>
    </row>
    <row r="89" spans="1:10" x14ac:dyDescent="0.25">
      <c r="A89" s="15">
        <v>44497</v>
      </c>
      <c r="B89" s="17">
        <v>50</v>
      </c>
      <c r="C89" s="31">
        <f>GEOMEAN(B86:B90)</f>
        <v>45.436262839974859</v>
      </c>
      <c r="D89" s="32" t="s">
        <v>5</v>
      </c>
      <c r="E89" s="11"/>
    </row>
    <row r="90" spans="1:10" x14ac:dyDescent="0.25">
      <c r="A90" s="15">
        <v>44511</v>
      </c>
      <c r="B90" s="17">
        <v>52</v>
      </c>
      <c r="C90" s="10">
        <f>GEOMEAN(B85:B90)</f>
        <v>54.809626418338169</v>
      </c>
      <c r="D90" s="21" t="s">
        <v>5</v>
      </c>
      <c r="E90" s="11"/>
    </row>
    <row r="91" spans="1:10" x14ac:dyDescent="0.25">
      <c r="A91" s="28" t="s">
        <v>9</v>
      </c>
      <c r="B91" s="28"/>
      <c r="C91" s="23">
        <f>GEOMEAN(B4:B90)</f>
        <v>91.857026207312501</v>
      </c>
      <c r="D91" s="22" t="s">
        <v>5</v>
      </c>
      <c r="E91" s="11"/>
      <c r="F91" s="14"/>
      <c r="G91" s="1"/>
    </row>
    <row r="93" spans="1:10" ht="15.75" thickBot="1" x14ac:dyDescent="0.3"/>
    <row r="94" spans="1:10" ht="57.75" customHeight="1" thickBot="1" x14ac:dyDescent="0.3">
      <c r="A94" s="25" t="s">
        <v>8</v>
      </c>
      <c r="B94" s="26"/>
      <c r="C94" s="26"/>
      <c r="D94" s="26"/>
      <c r="E94" s="26"/>
      <c r="F94" s="26"/>
      <c r="G94" s="27"/>
    </row>
    <row r="126" spans="1:1" ht="18.75" x14ac:dyDescent="0.3">
      <c r="A126" s="18" t="s">
        <v>11</v>
      </c>
    </row>
  </sheetData>
  <mergeCells count="4">
    <mergeCell ref="A1:G1"/>
    <mergeCell ref="A94:G94"/>
    <mergeCell ref="A2:G2"/>
    <mergeCell ref="A91:B9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2021-11-18T13:47:10Z</dcterms:modified>
</cp:coreProperties>
</file>